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3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<sst xmlns="http://schemas.openxmlformats.org/spreadsheetml/2006/main" count="24" uniqueCount="24">
  <si>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文山学院2025年第四团组因公出国（境）费用预算汇总</t>
  </si>
  <si>
    <t>序号</t>
  </si>
  <si>
    <t>出访国别  出访目的</t>
  </si>
  <si>
    <t>团组规模</t>
  </si>
  <si>
    <t>费用项目</t>
  </si>
  <si>
    <t>标准</t>
  </si>
  <si>
    <t>天数</t>
  </si>
  <si>
    <t>人数</t>
  </si>
  <si>
    <t>费用小计</t>
  </si>
  <si>
    <t>备注</t>
  </si>
  <si>
    <t>越南太原      教育合作</t>
  </si>
  <si>
    <t>4人3天1次</t>
  </si>
  <si>
    <t>住宿费</t>
  </si>
  <si>
    <r>
      <t>住越南太原2天，住宿标准70美元/人/天，人民币</t>
    </r>
    <r>
      <rPr>
        <sz val="11"/>
        <rFont val="宋体"/>
        <charset val="134"/>
        <scheme val="minor"/>
      </rPr>
      <t>504</t>
    </r>
    <r>
      <rPr>
        <sz val="11"/>
        <color theme="1"/>
        <rFont val="宋体"/>
        <charset val="134"/>
        <scheme val="minor"/>
      </rPr>
      <t>元/人/天。</t>
    </r>
  </si>
  <si>
    <t>伙食费</t>
  </si>
  <si>
    <t>越南太原伙食费标准40美元/人/天，人民币288元/人/天。</t>
  </si>
  <si>
    <t>公杂费</t>
  </si>
  <si>
    <t>越南太原公杂费标准30美元/人/天，人民币216元/人/天。</t>
  </si>
  <si>
    <t>国际旅费</t>
  </si>
  <si>
    <t>中国河口口岸-越南太原往返</t>
  </si>
  <si>
    <t>保险费</t>
  </si>
  <si>
    <t>境外保险，200元/人</t>
  </si>
  <si>
    <t>小计</t>
  </si>
  <si>
    <t>注：1.参考文件：财行（2013）516号、财行（2017）434号、文院行发（2019）47号、云财行（2014）28号、云财行（2017）426号文件；2.参考文件的费用标准为美元的项目，费用按汇率1美元=7.20元人民币预算.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</si>
</sst>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;[Red]\¥\-#,##0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left" wrapText="1"/>
    </xf>
    <xf numFmtId="0" fontId="2" fillId="0" borderId="7" xfId="0" applyFon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J30"/>
  <sheetViews>
    <sheetView tabSelected="1" zoomScale="88" zoomScaleNormal="88" workbookViewId="0">
      <selection activeCell="J4" sqref="J4"/>
    </sheetView>
  </sheetViews>
  <sheetFormatPr defaultColWidth="9" defaultRowHeight="13.5"/>
  <cols>
    <col min="3" max="3" width="11.212389380531" customWidth="1"/>
    <col min="4" max="4" width="10.3362831858407" customWidth="1"/>
    <col min="5" max="5" width="13.858407079646" customWidth="1"/>
    <col min="6" max="6" width="8.52212389380531" customWidth="1"/>
    <col min="7" max="7" width="7.50442477876106" customWidth="1"/>
    <col min="8" max="8" width="6.5929203539823" customWidth="1"/>
    <col min="9" max="9" width="8.1858407079646" customWidth="1"/>
    <col min="10" max="10" width="50.5575221238938" customWidth="1"/>
  </cols>
  <sheetData>
    <row r="1" ht="38" customHeight="1" spans="2:10">
      <c r="B1" s="2" t="s">
        <v>0</v>
      </c>
      <c r="C1" s="2"/>
      <c r="D1" s="2"/>
      <c r="E1" s="2"/>
      <c r="F1" s="2"/>
      <c r="G1" s="2"/>
      <c r="H1" s="2"/>
      <c r="I1" s="2"/>
      <c r="J1" s="2"/>
    </row>
    <row r="2" ht="30" customHeight="1" spans="2:10">
      <c r="B2" s="3" t="s">
        <v>1</v>
      </c>
      <c r="C2" s="4" t="s">
        <v>2</v>
      </c>
      <c r="D2" s="3" t="s">
        <v>3</v>
      </c>
      <c r="E2" s="5"/>
      <c r="F2" s="5"/>
      <c r="G2" s="5"/>
      <c r="H2" s="5"/>
      <c r="I2" s="5"/>
      <c r="J2" s="17"/>
    </row>
    <row r="3" ht="30" customHeight="1" spans="2:10">
      <c r="B3" s="6"/>
      <c r="C3" s="7"/>
      <c r="D3" s="6"/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ht="30" customHeight="1" spans="2:10">
      <c r="B4" s="9">
        <v>1</v>
      </c>
      <c r="C4" s="10" t="s">
        <v>10</v>
      </c>
      <c r="D4" s="10" t="s">
        <v>11</v>
      </c>
      <c r="E4" s="10" t="s">
        <v>12</v>
      </c>
      <c r="F4" s="10">
        <v>504</v>
      </c>
      <c r="G4" s="10">
        <v>2</v>
      </c>
      <c r="H4" s="10">
        <v>4</v>
      </c>
      <c r="I4" s="18">
        <f>F4*G4*H4</f>
        <v>4032</v>
      </c>
      <c r="J4" s="19" t="s">
        <v>13</v>
      </c>
    </row>
    <row r="5" ht="30" customHeight="1" spans="2:10">
      <c r="B5" s="9"/>
      <c r="C5" s="10"/>
      <c r="D5" s="10"/>
      <c r="E5" s="10" t="s">
        <v>14</v>
      </c>
      <c r="F5" s="10">
        <v>288</v>
      </c>
      <c r="G5" s="10">
        <v>3</v>
      </c>
      <c r="H5" s="10">
        <v>4</v>
      </c>
      <c r="I5" s="18">
        <f>F5*G5*H5</f>
        <v>3456</v>
      </c>
      <c r="J5" s="20" t="s">
        <v>15</v>
      </c>
    </row>
    <row r="6" ht="30" customHeight="1" spans="2:10">
      <c r="B6" s="9"/>
      <c r="C6" s="10"/>
      <c r="D6" s="10"/>
      <c r="E6" s="10" t="s">
        <v>16</v>
      </c>
      <c r="F6" s="10">
        <v>216</v>
      </c>
      <c r="G6" s="10">
        <v>3</v>
      </c>
      <c r="H6" s="10">
        <v>4</v>
      </c>
      <c r="I6" s="18">
        <f>F6*G6*H6</f>
        <v>2592</v>
      </c>
      <c r="J6" s="20" t="s">
        <v>17</v>
      </c>
    </row>
    <row r="7" ht="30" customHeight="1" spans="2:10">
      <c r="B7" s="9"/>
      <c r="C7" s="10"/>
      <c r="D7" s="10"/>
      <c r="E7" s="10" t="s">
        <v>18</v>
      </c>
      <c r="F7" s="11"/>
      <c r="G7" s="11"/>
      <c r="H7" s="10"/>
      <c r="I7" s="18">
        <v>3000</v>
      </c>
      <c r="J7" s="21" t="s">
        <v>19</v>
      </c>
    </row>
    <row r="8" ht="30" customHeight="1" spans="2:10">
      <c r="B8" s="9"/>
      <c r="C8" s="10"/>
      <c r="D8" s="10"/>
      <c r="E8" s="12" t="s">
        <v>20</v>
      </c>
      <c r="F8" s="12">
        <v>200</v>
      </c>
      <c r="G8" s="12"/>
      <c r="H8" s="12">
        <v>4</v>
      </c>
      <c r="I8" s="22">
        <f>F8*H8</f>
        <v>800</v>
      </c>
      <c r="J8" s="12" t="s">
        <v>21</v>
      </c>
    </row>
    <row r="9" s="1" customFormat="1" ht="30" customHeight="1" spans="2:10">
      <c r="B9" s="13" t="s">
        <v>22</v>
      </c>
      <c r="C9" s="14"/>
      <c r="D9" s="14"/>
      <c r="E9" s="14"/>
      <c r="F9" s="14"/>
      <c r="G9" s="14"/>
      <c r="H9" s="15"/>
      <c r="I9" s="23">
        <f>SUM(I4:I8)</f>
        <v>13880</v>
      </c>
      <c r="J9" s="24"/>
    </row>
    <row r="10" ht="21" customHeight="1" spans="2:10">
      <c r="B10" s="16" t="s">
        <v>23</v>
      </c>
      <c r="C10" s="16"/>
      <c r="D10" s="16"/>
      <c r="E10" s="16"/>
      <c r="F10" s="16"/>
      <c r="G10" s="16"/>
      <c r="H10" s="16"/>
      <c r="I10" s="16"/>
      <c r="J10" s="16"/>
    </row>
    <row r="11" ht="17" customHeight="1" spans="2:10">
      <c r="B11" s="16"/>
      <c r="C11" s="16"/>
      <c r="D11" s="16"/>
      <c r="E11" s="16"/>
      <c r="F11" s="16"/>
      <c r="G11" s="16"/>
      <c r="H11" s="16"/>
      <c r="I11" s="16"/>
      <c r="J11" s="16"/>
    </row>
    <row r="12" ht="21" customHeight="1"/>
    <row r="13" ht="21" customHeight="1"/>
    <row r="14" ht="21" customHeight="1"/>
    <row r="15" ht="21" customHeight="1"/>
    <row r="16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4.9" customHeight="1"/>
  </sheetData>
  <mergeCells count="10">
    <mergeCell ref="B1:J1"/>
    <mergeCell ref="E2:J2"/>
    <mergeCell ref="B9:H9"/>
    <mergeCell ref="B2:B3"/>
    <mergeCell ref="B4:B8"/>
    <mergeCell ref="C2:C3"/>
    <mergeCell ref="C4:C8"/>
    <mergeCell ref="D2:D3"/>
    <mergeCell ref="D4:D8"/>
    <mergeCell ref="B10:J11"/>
  </mergeCells>
  <pageMargins left="0.7" right="0.7" top="0.75" bottom="0.75" header="0.3" footer="0.3"/>
  <pageSetup paperSize="9" scale="8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惆怅客</cp:lastModifiedBy>
  <dcterms:created xsi:type="dcterms:W3CDTF">2006-09-16T00:00:00Z</dcterms:created>
  <dcterms:modified xsi:type="dcterms:W3CDTF">2025-07-18T07:57:24Z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86EFBA7E41664C8C981CEEED576CA153_13</vt:lpwstr>
  </property>
  <property fmtid="{D5CDD505-2E9C-101B-9397-08002B2CF9AE}" pid="3" name="KSOProductBuildVer">
    <vt:lpwstr>2052-12.1.0.21915</vt:lpwstr>
  </property>
</Properties>
</file>