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14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<sst xmlns="http://schemas.openxmlformats.org/spreadsheetml/2006/main" count="41" uniqueCount="39">
  <si>
    <t>文山学院汤龙等2人参加滇越高等教育展工作团经费预算表</t>
  </si>
  <si>
    <t>序号</t>
  </si>
  <si>
    <t>出访国别  出访目的</t>
  </si>
  <si>
    <t>团组规模</t>
  </si>
  <si>
    <t>因公出国（境）费用</t>
  </si>
  <si>
    <t>境外/境内</t>
  </si>
  <si>
    <t>费用项目</t>
  </si>
  <si>
    <t>标准</t>
  </si>
  <si>
    <t>天数</t>
  </si>
  <si>
    <t>人数</t>
  </si>
  <si>
    <t>费用小计</t>
  </si>
  <si>
    <t>备注</t>
  </si>
  <si>
    <t>越南     参加滇越高等教育展工作团</t>
  </si>
  <si>
    <t>2人4天</t>
  </si>
  <si>
    <t>住宿费</t>
  </si>
  <si>
    <t>住越南河内3天，住宿标准90美元/人/天，人民币648元/人/天</t>
  </si>
  <si>
    <t>伙食费</t>
  </si>
  <si>
    <t>越南河内伙食费标准40美元/人/天，人民币288元/人/天。</t>
  </si>
  <si>
    <t>公杂费</t>
  </si>
  <si>
    <t>越南河内公杂费标准30美元/人/天，人民币216元/人/天。</t>
  </si>
  <si>
    <t>国际旅费</t>
  </si>
  <si>
    <t>中国昆明-越南河内往返</t>
  </si>
  <si>
    <t>保险费</t>
  </si>
  <si>
    <t>境外保险，200元/人</t>
  </si>
  <si>
    <t>展览费</t>
  </si>
  <si>
    <t>待定</t>
  </si>
  <si>
    <t>以上级通知为准</t>
  </si>
  <si>
    <t>境内费用</t>
  </si>
  <si>
    <t>住宿费（厅局级）住昆明</t>
  </si>
  <si>
    <t>住昆明</t>
  </si>
  <si>
    <t>住宿费（其他人员）住昆明</t>
  </si>
  <si>
    <t>伙食补助费</t>
  </si>
  <si>
    <t>国内伙食补助</t>
  </si>
  <si>
    <t>市内交通费</t>
  </si>
  <si>
    <t>国内市内交通补助</t>
  </si>
  <si>
    <t>国内城市间通费</t>
  </si>
  <si>
    <t>文山-昆明，学校公务用车。</t>
  </si>
  <si>
    <t>合计</t>
  </si>
  <si>
    <t>注：1.参考文件：财行（2013）516号、财行（2017）434号、文院行发（2019）47号、云财行（2014）28号、云财行（2017）426号文件；2.参考文件的费用标准为美元的项目，费用按汇率1美元=7.20元人民币预算.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</si>
</sst>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5" formatCode="&quot;￥&quot;#,##0;&quot;￥&quot;\-#,##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¥#,##0;[Red]\¥\-#,##0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0" applyNumberFormat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2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Alignment="1">
      <alignment horizontal="left" wrapText="1"/>
    </xf>
    <xf numFmtId="0" fontId="3" fillId="0" borderId="6" xfId="0" applyFont="1" applyBorder="1" applyAlignment="1">
      <alignment horizontal="center" vertical="center"/>
    </xf>
    <xf numFmtId="5" fontId="1" fillId="0" borderId="5" xfId="0" applyNumberFormat="1" applyFont="1" applyBorder="1" applyAlignment="1">
      <alignment horizontal="center" vertical="center"/>
    </xf>
    <xf numFmtId="0" fontId="1" fillId="0" borderId="5" xfId="0" applyFont="1" applyFill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/>
    </xf>
    <xf numFmtId="176" fontId="1" fillId="0" borderId="5" xfId="0" applyNumberFormat="1" applyFont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L34"/>
  <sheetViews>
    <sheetView tabSelected="1" zoomScale="81" zoomScaleNormal="81" topLeftCell="A4" workbookViewId="0">
      <selection activeCell="O18" sqref="O18"/>
    </sheetView>
  </sheetViews>
  <sheetFormatPr defaultColWidth="9" defaultRowHeight="14"/>
  <cols>
    <col min="2" max="2" width="9" style="1"/>
    <col min="3" max="3" width="11.2181818181818" style="1" customWidth="1"/>
    <col min="4" max="4" width="10.3363636363636" style="1" customWidth="1"/>
    <col min="5" max="6" width="9" style="1"/>
    <col min="7" max="7" width="27.8818181818182" style="1" customWidth="1"/>
    <col min="8" max="8" width="11.6636363636364" style="1" customWidth="1"/>
    <col min="9" max="10" width="9" style="1"/>
    <col min="11" max="11" width="11.8818181818182" style="1" customWidth="1"/>
    <col min="12" max="12" width="46.3727272727273" style="1" customWidth="1"/>
  </cols>
  <sheetData>
    <row r="1" ht="38" customHeight="1" spans="2:12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</row>
    <row r="2" ht="30" customHeight="1" spans="2:12">
      <c r="B2" s="3" t="s">
        <v>1</v>
      </c>
      <c r="C2" s="4" t="s">
        <v>2</v>
      </c>
      <c r="D2" s="3" t="s">
        <v>3</v>
      </c>
      <c r="E2" s="5" t="s">
        <v>4</v>
      </c>
      <c r="F2" s="6"/>
      <c r="G2" s="6"/>
      <c r="H2" s="6"/>
      <c r="I2" s="6"/>
      <c r="J2" s="6"/>
      <c r="K2" s="6"/>
      <c r="L2" s="15"/>
    </row>
    <row r="3" ht="30" customHeight="1" spans="2:12">
      <c r="B3" s="7"/>
      <c r="C3" s="8"/>
      <c r="D3" s="7"/>
      <c r="E3" s="9" t="s">
        <v>1</v>
      </c>
      <c r="F3" s="9" t="s">
        <v>5</v>
      </c>
      <c r="G3" s="9" t="s">
        <v>6</v>
      </c>
      <c r="H3" s="9" t="s">
        <v>7</v>
      </c>
      <c r="I3" s="9" t="s">
        <v>8</v>
      </c>
      <c r="J3" s="9" t="s">
        <v>9</v>
      </c>
      <c r="K3" s="9" t="s">
        <v>10</v>
      </c>
      <c r="L3" s="9" t="s">
        <v>11</v>
      </c>
    </row>
    <row r="4" ht="35" customHeight="1" spans="2:12">
      <c r="B4" s="10">
        <v>1</v>
      </c>
      <c r="C4" s="10" t="s">
        <v>12</v>
      </c>
      <c r="D4" s="10" t="s">
        <v>13</v>
      </c>
      <c r="E4" s="11">
        <v>1</v>
      </c>
      <c r="F4" s="10"/>
      <c r="G4" s="11" t="s">
        <v>14</v>
      </c>
      <c r="H4" s="10">
        <v>648</v>
      </c>
      <c r="I4" s="10">
        <v>3</v>
      </c>
      <c r="J4" s="10">
        <v>2</v>
      </c>
      <c r="K4" s="16">
        <f>H4*I4*J4</f>
        <v>3888</v>
      </c>
      <c r="L4" s="17" t="s">
        <v>15</v>
      </c>
    </row>
    <row r="5" ht="30" customHeight="1" spans="2:12">
      <c r="B5" s="10"/>
      <c r="C5" s="10"/>
      <c r="D5" s="10"/>
      <c r="E5" s="11">
        <v>2</v>
      </c>
      <c r="F5" s="10"/>
      <c r="G5" s="11" t="s">
        <v>16</v>
      </c>
      <c r="H5" s="10">
        <v>288</v>
      </c>
      <c r="I5" s="10">
        <v>4</v>
      </c>
      <c r="J5" s="10">
        <v>2</v>
      </c>
      <c r="K5" s="16">
        <f>H5*I5*J5</f>
        <v>2304</v>
      </c>
      <c r="L5" s="17" t="s">
        <v>17</v>
      </c>
    </row>
    <row r="6" ht="30" customHeight="1" spans="2:12">
      <c r="B6" s="10"/>
      <c r="C6" s="10"/>
      <c r="D6" s="10"/>
      <c r="E6" s="11">
        <v>3</v>
      </c>
      <c r="F6" s="10"/>
      <c r="G6" s="11" t="s">
        <v>18</v>
      </c>
      <c r="H6" s="10">
        <v>216</v>
      </c>
      <c r="I6" s="10">
        <v>4</v>
      </c>
      <c r="J6" s="10">
        <v>2</v>
      </c>
      <c r="K6" s="16">
        <f>H6*I6*J6</f>
        <v>1728</v>
      </c>
      <c r="L6" s="17" t="s">
        <v>19</v>
      </c>
    </row>
    <row r="7" ht="30" customHeight="1" spans="2:12">
      <c r="B7" s="10"/>
      <c r="C7" s="10"/>
      <c r="D7" s="10"/>
      <c r="E7" s="11">
        <v>4</v>
      </c>
      <c r="F7" s="10"/>
      <c r="G7" s="10" t="s">
        <v>20</v>
      </c>
      <c r="H7" s="10">
        <v>5000</v>
      </c>
      <c r="I7" s="10">
        <v>2</v>
      </c>
      <c r="J7" s="10">
        <v>2</v>
      </c>
      <c r="K7" s="16">
        <f>H7*I7*J7</f>
        <v>20000</v>
      </c>
      <c r="L7" s="17" t="s">
        <v>21</v>
      </c>
    </row>
    <row r="8" ht="30" customHeight="1" spans="2:12">
      <c r="B8" s="10"/>
      <c r="C8" s="10"/>
      <c r="D8" s="10"/>
      <c r="E8" s="11">
        <v>5</v>
      </c>
      <c r="F8" s="10"/>
      <c r="G8" s="10" t="s">
        <v>22</v>
      </c>
      <c r="H8" s="10">
        <v>200</v>
      </c>
      <c r="I8" s="10"/>
      <c r="J8" s="10">
        <v>2</v>
      </c>
      <c r="K8" s="16">
        <f>H8*J8</f>
        <v>400</v>
      </c>
      <c r="L8" s="18" t="s">
        <v>23</v>
      </c>
    </row>
    <row r="9" ht="30" customHeight="1" spans="2:12">
      <c r="B9" s="10"/>
      <c r="C9" s="10"/>
      <c r="D9" s="10"/>
      <c r="E9" s="11">
        <v>6</v>
      </c>
      <c r="F9" s="10"/>
      <c r="G9" s="12" t="s">
        <v>24</v>
      </c>
      <c r="H9" s="12"/>
      <c r="I9" s="12"/>
      <c r="J9" s="12"/>
      <c r="K9" s="16" t="s">
        <v>25</v>
      </c>
      <c r="L9" s="19" t="s">
        <v>26</v>
      </c>
    </row>
    <row r="10" ht="30" customHeight="1" spans="2:12">
      <c r="B10" s="10"/>
      <c r="C10" s="10"/>
      <c r="D10" s="10"/>
      <c r="E10" s="11">
        <v>7</v>
      </c>
      <c r="F10" s="10" t="s">
        <v>27</v>
      </c>
      <c r="G10" s="12" t="s">
        <v>28</v>
      </c>
      <c r="H10" s="12">
        <v>480</v>
      </c>
      <c r="I10" s="12">
        <v>2</v>
      </c>
      <c r="J10" s="12">
        <v>1</v>
      </c>
      <c r="K10" s="16">
        <f>H10*I10*J10</f>
        <v>960</v>
      </c>
      <c r="L10" s="19" t="s">
        <v>29</v>
      </c>
    </row>
    <row r="11" ht="30" customHeight="1" spans="2:12">
      <c r="B11" s="10"/>
      <c r="C11" s="10"/>
      <c r="D11" s="10"/>
      <c r="E11" s="11">
        <v>8</v>
      </c>
      <c r="F11" s="10"/>
      <c r="G11" s="12" t="s">
        <v>30</v>
      </c>
      <c r="H11" s="12">
        <v>380</v>
      </c>
      <c r="I11" s="12">
        <v>2</v>
      </c>
      <c r="J11" s="12">
        <v>1</v>
      </c>
      <c r="K11" s="16">
        <f>H11*I11*J11</f>
        <v>760</v>
      </c>
      <c r="L11" s="19" t="s">
        <v>29</v>
      </c>
    </row>
    <row r="12" ht="30" customHeight="1" spans="2:12">
      <c r="B12" s="10"/>
      <c r="C12" s="10"/>
      <c r="D12" s="10"/>
      <c r="E12" s="11">
        <v>9</v>
      </c>
      <c r="F12" s="10"/>
      <c r="G12" s="12" t="s">
        <v>31</v>
      </c>
      <c r="H12" s="12">
        <v>100</v>
      </c>
      <c r="I12" s="12">
        <v>2</v>
      </c>
      <c r="J12" s="12">
        <v>2</v>
      </c>
      <c r="K12" s="16">
        <f>H12*I12*J12</f>
        <v>400</v>
      </c>
      <c r="L12" s="19" t="s">
        <v>32</v>
      </c>
    </row>
    <row r="13" ht="30" customHeight="1" spans="2:12">
      <c r="B13" s="10"/>
      <c r="C13" s="10"/>
      <c r="D13" s="10"/>
      <c r="E13" s="11">
        <v>10</v>
      </c>
      <c r="F13" s="10"/>
      <c r="G13" s="12" t="s">
        <v>33</v>
      </c>
      <c r="H13" s="12">
        <v>80</v>
      </c>
      <c r="I13" s="12">
        <v>2</v>
      </c>
      <c r="J13" s="12">
        <v>2</v>
      </c>
      <c r="K13" s="16">
        <f>H13*I13*J13</f>
        <v>320</v>
      </c>
      <c r="L13" s="19" t="s">
        <v>34</v>
      </c>
    </row>
    <row r="14" ht="30" customHeight="1" spans="2:12">
      <c r="B14" s="10"/>
      <c r="C14" s="10"/>
      <c r="D14" s="10"/>
      <c r="E14" s="11">
        <v>11</v>
      </c>
      <c r="F14" s="10"/>
      <c r="G14" s="12" t="s">
        <v>35</v>
      </c>
      <c r="H14" s="13"/>
      <c r="I14" s="13"/>
      <c r="J14" s="13"/>
      <c r="K14" s="16">
        <v>0</v>
      </c>
      <c r="L14" s="20" t="s">
        <v>36</v>
      </c>
    </row>
    <row r="15" ht="30" customHeight="1" spans="2:12">
      <c r="B15" s="13" t="s">
        <v>37</v>
      </c>
      <c r="C15" s="13"/>
      <c r="D15" s="13"/>
      <c r="E15" s="13"/>
      <c r="F15" s="13"/>
      <c r="G15" s="13"/>
      <c r="H15" s="13"/>
      <c r="I15" s="13"/>
      <c r="J15" s="13"/>
      <c r="K15" s="21">
        <f>SUM(K4:K14)</f>
        <v>30760</v>
      </c>
      <c r="L15" s="13"/>
    </row>
    <row r="16" ht="21" customHeight="1" spans="2:12">
      <c r="B16" s="14" t="s">
        <v>38</v>
      </c>
      <c r="C16" s="14"/>
      <c r="D16" s="14"/>
      <c r="E16" s="14"/>
      <c r="F16" s="14"/>
      <c r="G16" s="14"/>
      <c r="H16" s="14"/>
      <c r="I16" s="14"/>
      <c r="J16" s="14"/>
      <c r="K16" s="14"/>
      <c r="L16" s="14"/>
    </row>
    <row r="17" ht="21" customHeight="1" spans="2:12"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</row>
    <row r="18" ht="21" customHeight="1"/>
    <row r="19" ht="21" customHeight="1"/>
    <row r="20" ht="21" customHeight="1"/>
    <row r="23" ht="21" customHeight="1"/>
    <row r="24" ht="21" customHeight="1"/>
    <row r="25" ht="21" customHeight="1"/>
    <row r="26" ht="21" customHeight="1"/>
    <row r="27" ht="21" customHeight="1"/>
    <row r="28" ht="21" customHeight="1"/>
    <row r="29" ht="21" customHeight="1"/>
    <row r="30" ht="21" customHeight="1"/>
    <row r="31" ht="21" customHeight="1"/>
    <row r="32" ht="21" customHeight="1"/>
    <row r="33" ht="21" customHeight="1"/>
    <row r="34" ht="24.9" customHeight="1"/>
  </sheetData>
  <mergeCells count="12">
    <mergeCell ref="B1:L1"/>
    <mergeCell ref="E2:L2"/>
    <mergeCell ref="B15:J15"/>
    <mergeCell ref="B2:B3"/>
    <mergeCell ref="B4:B14"/>
    <mergeCell ref="C2:C3"/>
    <mergeCell ref="C4:C14"/>
    <mergeCell ref="D2:D3"/>
    <mergeCell ref="D4:D14"/>
    <mergeCell ref="F4:F8"/>
    <mergeCell ref="F10:F14"/>
    <mergeCell ref="B16:L17"/>
  </mergeCells>
  <pageMargins left="0.7" right="0.7" top="0.75" bottom="0.75" header="0.3" footer="0.3"/>
  <pageSetup paperSize="9" scale="86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 </cp:lastModifiedBy>
  <dcterms:created xsi:type="dcterms:W3CDTF">2006-09-16T00:00:00Z</dcterms:created>
  <dcterms:modified xsi:type="dcterms:W3CDTF">2025-10-31T07:44:07Z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0CCBC09721064C698CD31AD8ABCB9114_13</vt:lpwstr>
  </property>
  <property fmtid="{D5CDD505-2E9C-101B-9397-08002B2CF9AE}" pid="3" name="KSOProductBuildVer">
    <vt:lpwstr>2052-12.1.0.21915</vt:lpwstr>
  </property>
</Properties>
</file>